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43" i="1" l="1"/>
  <c r="J43" i="1"/>
  <c r="L43" i="1"/>
  <c r="F43" i="1"/>
  <c r="H41" i="1" l="1"/>
  <c r="G41" i="1"/>
  <c r="F37" i="1" l="1"/>
  <c r="E37" i="1"/>
  <c r="L37" i="1"/>
  <c r="K37" i="1"/>
  <c r="J37" i="1"/>
  <c r="I37" i="1"/>
  <c r="H37" i="1"/>
  <c r="G37" i="1"/>
  <c r="D37" i="1"/>
  <c r="I40" i="1"/>
  <c r="G40" i="1"/>
  <c r="E40" i="1"/>
  <c r="E41" i="1"/>
  <c r="E39" i="1"/>
  <c r="E38" i="1"/>
  <c r="K40" i="1"/>
  <c r="K39" i="1"/>
  <c r="K38" i="1"/>
  <c r="I39" i="1"/>
  <c r="I38" i="1"/>
  <c r="G39" i="1"/>
  <c r="G38" i="1"/>
  <c r="F41" i="1"/>
  <c r="F40" i="1"/>
  <c r="F38" i="1"/>
  <c r="F39" i="1"/>
  <c r="J38" i="1"/>
  <c r="L38" i="1"/>
  <c r="J39" i="1"/>
  <c r="L39" i="1"/>
  <c r="J40" i="1"/>
  <c r="L40" i="1"/>
  <c r="H40" i="1"/>
  <c r="H39" i="1"/>
  <c r="H38" i="1"/>
  <c r="D41" i="1"/>
  <c r="D40" i="1"/>
  <c r="D38" i="1"/>
  <c r="G42" i="1" l="1"/>
  <c r="K42" i="1"/>
  <c r="E42" i="1"/>
  <c r="H42" i="1"/>
  <c r="L42" i="1"/>
  <c r="I42" i="1"/>
  <c r="J42" i="1"/>
  <c r="F42" i="1"/>
</calcChain>
</file>

<file path=xl/sharedStrings.xml><?xml version="1.0" encoding="utf-8"?>
<sst xmlns="http://schemas.openxmlformats.org/spreadsheetml/2006/main" count="126" uniqueCount="19">
  <si>
    <t>Total</t>
  </si>
  <si>
    <t>Fatal and Injury</t>
  </si>
  <si>
    <t>Property Damage Only</t>
  </si>
  <si>
    <t>Predicted Average Annual Crash Frequency (crashes/yr)</t>
  </si>
  <si>
    <t>Intersections</t>
  </si>
  <si>
    <t>2A</t>
  </si>
  <si>
    <t>2B</t>
  </si>
  <si>
    <t>MAIN</t>
  </si>
  <si>
    <t>2D</t>
  </si>
  <si>
    <t>DREHER</t>
  </si>
  <si>
    <t># INTERSECTIONS</t>
  </si>
  <si>
    <t>Number of Crashes/year</t>
  </si>
  <si>
    <t>= number of intersections</t>
  </si>
  <si>
    <t>NO BUILD</t>
  </si>
  <si>
    <t>PARK</t>
  </si>
  <si>
    <t>N9TH</t>
  </si>
  <si>
    <t>total</t>
  </si>
  <si>
    <t>BROAD</t>
  </si>
  <si>
    <t>CRASH/INTERSECTION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</si>
</sst>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entury Gothic"/>
      <family val="2"/>
    </font>
    <font>
      <i/>
      <sz val="9"/>
      <color theme="1"/>
      <name val="Century Gothic"/>
      <family val="2"/>
    </font>
    <font>
      <u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4"/>
      </left>
      <right style="double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auto="1"/>
      </top>
      <bottom style="thin">
        <color auto="1"/>
      </bottom>
      <diagonal/>
    </border>
    <border>
      <left style="medium">
        <color theme="4"/>
      </left>
      <right/>
      <top style="thin">
        <color auto="1"/>
      </top>
      <bottom style="thin">
        <color auto="1"/>
      </bottom>
      <diagonal/>
    </border>
    <border>
      <left style="thin">
        <color theme="4"/>
      </left>
      <right/>
      <top style="thin">
        <color theme="4"/>
      </top>
      <bottom style="double">
        <color theme="4"/>
      </bottom>
      <diagonal/>
    </border>
    <border>
      <left style="medium">
        <color theme="4"/>
      </left>
      <right/>
      <top style="thin">
        <color theme="4"/>
      </top>
      <bottom style="double">
        <color theme="4"/>
      </bottom>
      <diagonal/>
    </border>
    <border>
      <left/>
      <right style="medium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double">
        <color theme="4"/>
      </right>
      <top/>
      <bottom style="thin">
        <color theme="4"/>
      </bottom>
      <diagonal/>
    </border>
    <border>
      <left/>
      <right style="medium">
        <color theme="4"/>
      </right>
      <top/>
      <bottom style="thin">
        <color auto="1"/>
      </bottom>
      <diagonal/>
    </border>
    <border>
      <left style="medium">
        <color theme="4"/>
      </left>
      <right/>
      <top/>
      <bottom style="thin">
        <color auto="1"/>
      </bottom>
      <diagonal/>
    </border>
    <border>
      <left/>
      <right/>
      <top style="double">
        <color theme="4"/>
      </top>
      <bottom style="thin">
        <color theme="4"/>
      </bottom>
      <diagonal/>
    </border>
    <border>
      <left/>
      <right style="medium">
        <color theme="4"/>
      </right>
      <top style="double">
        <color theme="4"/>
      </top>
      <bottom style="thin">
        <color theme="4"/>
      </bottom>
      <diagonal/>
    </border>
    <border>
      <left style="medium">
        <color theme="4"/>
      </left>
      <right/>
      <top style="double">
        <color theme="4"/>
      </top>
      <bottom style="thin">
        <color theme="4"/>
      </bottom>
      <diagonal/>
    </border>
    <border>
      <left style="thin">
        <color auto="1"/>
      </left>
      <right style="double">
        <color theme="4"/>
      </right>
      <top style="thin">
        <color theme="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theme="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0"/>
    <xf numFmtId="0" fontId="3" fillId="0" borderId="0"/>
  </cellStyleXfs>
  <cellXfs count="53">
    <xf numFmtId="0" fontId="0" fillId="0" borderId="0" xfId="0"/>
    <xf numFmtId="0" fontId="0" fillId="0" borderId="0" xfId="0"/>
    <xf numFmtId="2" fontId="0" fillId="0" borderId="0" xfId="0" applyNumberFormat="1"/>
    <xf numFmtId="2" fontId="4" fillId="0" borderId="2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Border="1"/>
    <xf numFmtId="0" fontId="0" fillId="3" borderId="0" xfId="0" applyFill="1"/>
    <xf numFmtId="0" fontId="0" fillId="0" borderId="0" xfId="0" quotePrefix="1"/>
    <xf numFmtId="0" fontId="2" fillId="0" borderId="9" xfId="1" applyBorder="1" applyAlignment="1">
      <alignment horizontal="center"/>
    </xf>
    <xf numFmtId="0" fontId="2" fillId="0" borderId="10" xfId="1" applyBorder="1" applyAlignment="1">
      <alignment horizontal="center"/>
    </xf>
    <xf numFmtId="0" fontId="2" fillId="3" borderId="11" xfId="1" applyFill="1" applyBorder="1" applyAlignment="1">
      <alignment horizontal="center"/>
    </xf>
    <xf numFmtId="0" fontId="2" fillId="0" borderId="0" xfId="1" applyBorder="1"/>
    <xf numFmtId="0" fontId="0" fillId="0" borderId="0" xfId="0"/>
    <xf numFmtId="0" fontId="0" fillId="0" borderId="0" xfId="0" applyBorder="1"/>
    <xf numFmtId="2" fontId="4" fillId="0" borderId="2" xfId="0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1" fillId="3" borderId="16" xfId="1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2" fontId="0" fillId="0" borderId="14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2" fontId="1" fillId="0" borderId="15" xfId="1" applyNumberFormat="1" applyFont="1" applyBorder="1" applyAlignment="1">
      <alignment horizontal="center"/>
    </xf>
    <xf numFmtId="0" fontId="0" fillId="0" borderId="0" xfId="0"/>
    <xf numFmtId="2" fontId="4" fillId="0" borderId="2" xfId="0" applyNumberFormat="1" applyFont="1" applyBorder="1" applyAlignment="1">
      <alignment horizontal="center" vertical="center"/>
    </xf>
    <xf numFmtId="2" fontId="1" fillId="0" borderId="17" xfId="1" applyNumberFormat="1" applyFont="1" applyBorder="1" applyAlignment="1">
      <alignment horizontal="center"/>
    </xf>
    <xf numFmtId="0" fontId="0" fillId="0" borderId="0" xfId="0"/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0" fillId="0" borderId="0" xfId="0"/>
    <xf numFmtId="2" fontId="4" fillId="0" borderId="2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2" fontId="0" fillId="3" borderId="2" xfId="0" applyNumberFormat="1" applyFont="1" applyFill="1" applyBorder="1" applyAlignment="1">
      <alignment horizontal="center"/>
    </xf>
    <xf numFmtId="0" fontId="0" fillId="0" borderId="18" xfId="0" applyFont="1" applyBorder="1" applyAlignment="1">
      <alignment horizontal="center"/>
    </xf>
    <xf numFmtId="2" fontId="0" fillId="3" borderId="19" xfId="0" applyNumberFormat="1" applyFont="1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2" fontId="0" fillId="3" borderId="3" xfId="0" applyNumberFormat="1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2" fontId="0" fillId="3" borderId="21" xfId="0" applyNumberFormat="1" applyFont="1" applyFill="1" applyBorder="1" applyAlignment="1">
      <alignment horizontal="center"/>
    </xf>
  </cellXfs>
  <cellStyles count="4">
    <cellStyle name="Normal" xfId="0" builtinId="0"/>
    <cellStyle name="Normal 2" xfId="2"/>
    <cellStyle name="Normal 3" xfId="3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tabSelected="1" topLeftCell="A16" workbookViewId="0">
      <pane xSplit="1" topLeftCell="B1" activePane="topRight" state="frozen"/>
      <selection pane="topRight" activeCell="K48" sqref="K48"/>
    </sheetView>
  </sheetViews>
  <sheetFormatPr defaultRowHeight="15" x14ac:dyDescent="0.25"/>
  <cols>
    <col min="3" max="9" width="9.140625" style="1"/>
  </cols>
  <sheetData>
    <row r="1" spans="1:29" x14ac:dyDescent="0.25">
      <c r="C1" s="1" t="s">
        <v>5</v>
      </c>
      <c r="J1" t="s">
        <v>6</v>
      </c>
      <c r="Q1" t="s">
        <v>8</v>
      </c>
      <c r="X1" t="s">
        <v>13</v>
      </c>
    </row>
    <row r="2" spans="1:29" ht="15.75" thickBot="1" x14ac:dyDescent="0.3"/>
    <row r="3" spans="1:29" s="4" customFormat="1" x14ac:dyDescent="0.25">
      <c r="A3" s="4" t="s">
        <v>15</v>
      </c>
      <c r="C3" s="35" t="s">
        <v>4</v>
      </c>
      <c r="D3" s="35"/>
      <c r="E3" s="35"/>
      <c r="F3" s="38" t="s">
        <v>1</v>
      </c>
      <c r="G3" s="38" t="s">
        <v>2</v>
      </c>
      <c r="H3" s="38" t="s">
        <v>0</v>
      </c>
      <c r="J3" s="35" t="s">
        <v>4</v>
      </c>
      <c r="K3" s="35"/>
      <c r="L3" s="35"/>
      <c r="M3" s="38" t="s">
        <v>1</v>
      </c>
      <c r="N3" s="38" t="s">
        <v>2</v>
      </c>
      <c r="O3" s="38" t="s">
        <v>0</v>
      </c>
      <c r="Q3" s="35" t="s">
        <v>4</v>
      </c>
      <c r="R3" s="35"/>
      <c r="S3" s="35"/>
      <c r="T3" s="38" t="s">
        <v>1</v>
      </c>
      <c r="U3" s="38" t="s">
        <v>2</v>
      </c>
      <c r="V3" s="38" t="s">
        <v>0</v>
      </c>
      <c r="X3" s="35" t="s">
        <v>4</v>
      </c>
      <c r="Y3" s="35"/>
      <c r="Z3" s="35"/>
      <c r="AA3" s="38" t="s">
        <v>1</v>
      </c>
      <c r="AB3" s="38" t="s">
        <v>2</v>
      </c>
      <c r="AC3" s="38" t="s">
        <v>0</v>
      </c>
    </row>
    <row r="4" spans="1:29" s="4" customFormat="1" x14ac:dyDescent="0.25">
      <c r="C4" s="36"/>
      <c r="D4" s="36"/>
      <c r="E4" s="36"/>
      <c r="F4" s="39"/>
      <c r="G4" s="39"/>
      <c r="H4" s="39"/>
      <c r="J4" s="36"/>
      <c r="K4" s="36"/>
      <c r="L4" s="36"/>
      <c r="M4" s="39"/>
      <c r="N4" s="39"/>
      <c r="O4" s="39"/>
      <c r="Q4" s="36"/>
      <c r="R4" s="36"/>
      <c r="S4" s="36"/>
      <c r="T4" s="39"/>
      <c r="U4" s="39"/>
      <c r="V4" s="39"/>
      <c r="X4" s="36"/>
      <c r="Y4" s="36"/>
      <c r="Z4" s="36"/>
      <c r="AA4" s="39"/>
      <c r="AB4" s="39"/>
      <c r="AC4" s="39"/>
    </row>
    <row r="5" spans="1:29" s="4" customFormat="1" x14ac:dyDescent="0.25">
      <c r="C5" s="37"/>
      <c r="D5" s="37"/>
      <c r="E5" s="37"/>
      <c r="F5" s="40"/>
      <c r="G5" s="40"/>
      <c r="H5" s="40"/>
      <c r="J5" s="37"/>
      <c r="K5" s="37"/>
      <c r="L5" s="37"/>
      <c r="M5" s="40"/>
      <c r="N5" s="40"/>
      <c r="O5" s="40"/>
      <c r="Q5" s="37"/>
      <c r="R5" s="37"/>
      <c r="S5" s="37"/>
      <c r="T5" s="40"/>
      <c r="U5" s="40"/>
      <c r="V5" s="40"/>
      <c r="X5" s="37"/>
      <c r="Y5" s="37"/>
      <c r="Z5" s="37"/>
      <c r="AA5" s="40"/>
      <c r="AB5" s="40"/>
      <c r="AC5" s="40"/>
    </row>
    <row r="6" spans="1:29" s="4" customFormat="1" x14ac:dyDescent="0.25">
      <c r="C6" s="41" t="s">
        <v>3</v>
      </c>
      <c r="D6" s="41"/>
      <c r="E6" s="41"/>
      <c r="F6" s="28">
        <v>1.5881213567426422</v>
      </c>
      <c r="G6" s="28">
        <v>1.5881213567426422</v>
      </c>
      <c r="H6" s="28">
        <v>5.3212285956436967</v>
      </c>
      <c r="J6" s="41" t="s">
        <v>3</v>
      </c>
      <c r="K6" s="41"/>
      <c r="L6" s="41"/>
      <c r="M6" s="31">
        <v>1.6710031110507604</v>
      </c>
      <c r="N6" s="31">
        <v>1.6710031110507604</v>
      </c>
      <c r="O6" s="31">
        <v>5.5989358119146644</v>
      </c>
      <c r="Q6" s="41" t="s">
        <v>3</v>
      </c>
      <c r="R6" s="41"/>
      <c r="S6" s="41"/>
      <c r="T6" s="34">
        <v>1.4596802933704012</v>
      </c>
      <c r="U6" s="34">
        <v>1.4596802933704012</v>
      </c>
      <c r="V6" s="34">
        <v>4.8908683738826282</v>
      </c>
      <c r="X6" s="41" t="s">
        <v>3</v>
      </c>
      <c r="Y6" s="41"/>
      <c r="Z6" s="41"/>
      <c r="AA6" s="34">
        <v>4.4758727604207653</v>
      </c>
      <c r="AB6" s="34">
        <v>4.4758727604207653</v>
      </c>
      <c r="AC6" s="34">
        <v>14.556315883517362</v>
      </c>
    </row>
    <row r="7" spans="1:29" s="4" customFormat="1" x14ac:dyDescent="0.25">
      <c r="C7" s="27" t="s">
        <v>10</v>
      </c>
      <c r="E7" s="4">
        <v>1</v>
      </c>
      <c r="J7" s="30" t="s">
        <v>10</v>
      </c>
      <c r="K7" s="30"/>
      <c r="L7" s="30">
        <v>1</v>
      </c>
      <c r="Q7" s="30" t="s">
        <v>10</v>
      </c>
      <c r="R7" s="30"/>
      <c r="S7" s="30">
        <v>1</v>
      </c>
      <c r="X7" s="30" t="s">
        <v>10</v>
      </c>
      <c r="Y7" s="30"/>
      <c r="Z7" s="30">
        <v>2</v>
      </c>
    </row>
    <row r="8" spans="1:29" s="4" customFormat="1" ht="15.75" thickBot="1" x14ac:dyDescent="0.3"/>
    <row r="9" spans="1:29" ht="15" customHeight="1" x14ac:dyDescent="0.25">
      <c r="A9" t="s">
        <v>14</v>
      </c>
      <c r="B9" s="1"/>
      <c r="C9" s="35" t="s">
        <v>4</v>
      </c>
      <c r="D9" s="35"/>
      <c r="E9" s="35"/>
      <c r="F9" s="38" t="s">
        <v>1</v>
      </c>
      <c r="G9" s="38" t="s">
        <v>2</v>
      </c>
      <c r="H9" s="38" t="s">
        <v>0</v>
      </c>
      <c r="J9" s="35" t="s">
        <v>4</v>
      </c>
      <c r="K9" s="35"/>
      <c r="L9" s="35"/>
      <c r="M9" s="38" t="s">
        <v>1</v>
      </c>
      <c r="N9" s="38" t="s">
        <v>2</v>
      </c>
      <c r="O9" s="38" t="s">
        <v>0</v>
      </c>
      <c r="Q9" s="35" t="s">
        <v>4</v>
      </c>
      <c r="R9" s="35"/>
      <c r="S9" s="35"/>
      <c r="T9" s="38" t="s">
        <v>1</v>
      </c>
      <c r="U9" s="38" t="s">
        <v>2</v>
      </c>
      <c r="V9" s="38" t="s">
        <v>0</v>
      </c>
      <c r="X9" s="35" t="s">
        <v>4</v>
      </c>
      <c r="Y9" s="35"/>
      <c r="Z9" s="35"/>
      <c r="AA9" s="38" t="s">
        <v>1</v>
      </c>
      <c r="AB9" s="38" t="s">
        <v>2</v>
      </c>
      <c r="AC9" s="38" t="s">
        <v>0</v>
      </c>
    </row>
    <row r="10" spans="1:29" ht="15" customHeight="1" x14ac:dyDescent="0.25">
      <c r="B10" s="1"/>
      <c r="C10" s="36"/>
      <c r="D10" s="36"/>
      <c r="E10" s="36"/>
      <c r="F10" s="39"/>
      <c r="G10" s="39"/>
      <c r="H10" s="39"/>
      <c r="J10" s="36"/>
      <c r="K10" s="36"/>
      <c r="L10" s="36"/>
      <c r="M10" s="39"/>
      <c r="N10" s="39"/>
      <c r="O10" s="39"/>
      <c r="Q10" s="36"/>
      <c r="R10" s="36"/>
      <c r="S10" s="36"/>
      <c r="T10" s="39"/>
      <c r="U10" s="39"/>
      <c r="V10" s="39"/>
      <c r="X10" s="36"/>
      <c r="Y10" s="36"/>
      <c r="Z10" s="36"/>
      <c r="AA10" s="39"/>
      <c r="AB10" s="39"/>
      <c r="AC10" s="39"/>
    </row>
    <row r="11" spans="1:29" ht="15" customHeight="1" x14ac:dyDescent="0.25">
      <c r="B11" s="1"/>
      <c r="C11" s="37"/>
      <c r="D11" s="37"/>
      <c r="E11" s="37"/>
      <c r="F11" s="40"/>
      <c r="G11" s="40"/>
      <c r="H11" s="40"/>
      <c r="J11" s="37"/>
      <c r="K11" s="37"/>
      <c r="L11" s="37"/>
      <c r="M11" s="40"/>
      <c r="N11" s="40"/>
      <c r="O11" s="40"/>
      <c r="Q11" s="37"/>
      <c r="R11" s="37"/>
      <c r="S11" s="37"/>
      <c r="T11" s="40"/>
      <c r="U11" s="40"/>
      <c r="V11" s="40"/>
      <c r="X11" s="37"/>
      <c r="Y11" s="37"/>
      <c r="Z11" s="37"/>
      <c r="AA11" s="40"/>
      <c r="AB11" s="40"/>
      <c r="AC11" s="40"/>
    </row>
    <row r="12" spans="1:29" ht="15" customHeight="1" x14ac:dyDescent="0.25">
      <c r="B12" s="1"/>
      <c r="C12" s="41" t="s">
        <v>3</v>
      </c>
      <c r="D12" s="41"/>
      <c r="E12" s="41"/>
      <c r="F12" s="14">
        <v>1.1633403297632976</v>
      </c>
      <c r="G12" s="14">
        <v>1.1633403297632976</v>
      </c>
      <c r="H12" s="14">
        <v>3.6964743342305555</v>
      </c>
      <c r="J12" s="41" t="s">
        <v>3</v>
      </c>
      <c r="K12" s="41"/>
      <c r="L12" s="41"/>
      <c r="M12" s="34">
        <v>0.63967943677266781</v>
      </c>
      <c r="N12" s="34">
        <v>0.63967943677266781</v>
      </c>
      <c r="O12" s="34">
        <v>1.9377195307318384</v>
      </c>
      <c r="Q12" s="41" t="s">
        <v>3</v>
      </c>
      <c r="R12" s="41"/>
      <c r="S12" s="41"/>
      <c r="T12" s="32">
        <v>0.58850508183085437</v>
      </c>
      <c r="U12" s="32">
        <v>0.58850508183085437</v>
      </c>
      <c r="V12" s="32">
        <v>1.7827019682732912</v>
      </c>
      <c r="X12" s="41" t="s">
        <v>3</v>
      </c>
      <c r="Y12" s="41"/>
      <c r="Z12" s="41"/>
      <c r="AA12" s="34">
        <v>1.2562069168355823</v>
      </c>
      <c r="AB12" s="34">
        <v>1.2562069168355823</v>
      </c>
      <c r="AC12" s="34">
        <v>4.007018983453988</v>
      </c>
    </row>
    <row r="13" spans="1:29" x14ac:dyDescent="0.25">
      <c r="B13" s="1"/>
      <c r="C13" s="1" t="s">
        <v>10</v>
      </c>
      <c r="E13" s="1">
        <v>1</v>
      </c>
      <c r="J13" s="4" t="s">
        <v>10</v>
      </c>
      <c r="L13">
        <v>1</v>
      </c>
      <c r="Q13" s="4" t="s">
        <v>10</v>
      </c>
      <c r="S13">
        <v>1</v>
      </c>
      <c r="X13" s="4" t="s">
        <v>10</v>
      </c>
      <c r="Z13">
        <v>1</v>
      </c>
    </row>
    <row r="14" spans="1:29" ht="15.75" thickBot="1" x14ac:dyDescent="0.3">
      <c r="B14" s="1"/>
    </row>
    <row r="15" spans="1:29" x14ac:dyDescent="0.25">
      <c r="A15" t="s">
        <v>17</v>
      </c>
      <c r="B15" s="1"/>
      <c r="C15" s="35" t="s">
        <v>4</v>
      </c>
      <c r="D15" s="35"/>
      <c r="E15" s="35"/>
      <c r="F15" s="38" t="s">
        <v>1</v>
      </c>
      <c r="G15" s="38" t="s">
        <v>2</v>
      </c>
      <c r="H15" s="38" t="s">
        <v>0</v>
      </c>
      <c r="J15" s="35" t="s">
        <v>4</v>
      </c>
      <c r="K15" s="35"/>
      <c r="L15" s="35"/>
      <c r="M15" s="38" t="s">
        <v>1</v>
      </c>
      <c r="N15" s="38" t="s">
        <v>2</v>
      </c>
      <c r="O15" s="38" t="s">
        <v>0</v>
      </c>
      <c r="Q15" s="35" t="s">
        <v>4</v>
      </c>
      <c r="R15" s="35"/>
      <c r="S15" s="35"/>
      <c r="T15" s="38" t="s">
        <v>1</v>
      </c>
      <c r="U15" s="38" t="s">
        <v>2</v>
      </c>
      <c r="V15" s="38" t="s">
        <v>0</v>
      </c>
      <c r="X15" s="35" t="s">
        <v>4</v>
      </c>
      <c r="Y15" s="35"/>
      <c r="Z15" s="35"/>
      <c r="AA15" s="38" t="s">
        <v>1</v>
      </c>
      <c r="AB15" s="38" t="s">
        <v>2</v>
      </c>
      <c r="AC15" s="38" t="s">
        <v>0</v>
      </c>
    </row>
    <row r="16" spans="1:29" x14ac:dyDescent="0.25">
      <c r="B16" s="1"/>
      <c r="C16" s="36"/>
      <c r="D16" s="36"/>
      <c r="E16" s="36"/>
      <c r="F16" s="39"/>
      <c r="G16" s="39"/>
      <c r="H16" s="39"/>
      <c r="J16" s="36"/>
      <c r="K16" s="36"/>
      <c r="L16" s="36"/>
      <c r="M16" s="39"/>
      <c r="N16" s="39"/>
      <c r="O16" s="39"/>
      <c r="Q16" s="36"/>
      <c r="R16" s="36"/>
      <c r="S16" s="36"/>
      <c r="T16" s="39"/>
      <c r="U16" s="39"/>
      <c r="V16" s="39"/>
      <c r="X16" s="36"/>
      <c r="Y16" s="36"/>
      <c r="Z16" s="36"/>
      <c r="AA16" s="39"/>
      <c r="AB16" s="39"/>
      <c r="AC16" s="39"/>
    </row>
    <row r="17" spans="1:29" x14ac:dyDescent="0.25">
      <c r="B17" s="1"/>
      <c r="C17" s="37"/>
      <c r="D17" s="37"/>
      <c r="E17" s="37"/>
      <c r="F17" s="40"/>
      <c r="G17" s="40"/>
      <c r="H17" s="40"/>
      <c r="J17" s="37"/>
      <c r="K17" s="37"/>
      <c r="L17" s="37"/>
      <c r="M17" s="40"/>
      <c r="N17" s="40"/>
      <c r="O17" s="40"/>
      <c r="Q17" s="37"/>
      <c r="R17" s="37"/>
      <c r="S17" s="37"/>
      <c r="T17" s="40"/>
      <c r="U17" s="40"/>
      <c r="V17" s="40"/>
      <c r="X17" s="37"/>
      <c r="Y17" s="37"/>
      <c r="Z17" s="37"/>
      <c r="AA17" s="40"/>
      <c r="AB17" s="40"/>
      <c r="AC17" s="40"/>
    </row>
    <row r="18" spans="1:29" x14ac:dyDescent="0.25">
      <c r="B18" s="1"/>
      <c r="C18" s="41" t="s">
        <v>3</v>
      </c>
      <c r="D18" s="41"/>
      <c r="E18" s="41"/>
      <c r="F18" s="34">
        <v>2.4296762173084612</v>
      </c>
      <c r="G18" s="34">
        <v>2.4296762173084612</v>
      </c>
      <c r="H18" s="34">
        <v>7.4154175112433984</v>
      </c>
      <c r="J18" s="41" t="s">
        <v>3</v>
      </c>
      <c r="K18" s="41"/>
      <c r="L18" s="41"/>
      <c r="M18" s="34">
        <v>1.2409402584414384</v>
      </c>
      <c r="N18" s="34">
        <v>1.2409402584414384</v>
      </c>
      <c r="O18" s="34">
        <v>3.9113738375829232</v>
      </c>
      <c r="Q18" s="41" t="s">
        <v>3</v>
      </c>
      <c r="R18" s="41"/>
      <c r="S18" s="41"/>
      <c r="T18" s="34">
        <v>1.2409402584414384</v>
      </c>
      <c r="U18" s="34">
        <v>1.2409402584414384</v>
      </c>
      <c r="V18" s="34">
        <v>3.9113738375829232</v>
      </c>
      <c r="X18" s="41" t="s">
        <v>3</v>
      </c>
      <c r="Y18" s="41"/>
      <c r="Z18" s="41"/>
      <c r="AA18" s="34">
        <v>1.3998309165254785</v>
      </c>
      <c r="AB18" s="34">
        <v>1.3998309165254785</v>
      </c>
      <c r="AC18" s="34">
        <v>4.3803533679507529</v>
      </c>
    </row>
    <row r="19" spans="1:29" x14ac:dyDescent="0.25">
      <c r="B19" s="1"/>
      <c r="C19" s="4" t="s">
        <v>10</v>
      </c>
      <c r="E19" s="1">
        <v>2</v>
      </c>
      <c r="J19" s="4" t="s">
        <v>10</v>
      </c>
      <c r="L19">
        <v>1</v>
      </c>
      <c r="Q19" s="4" t="s">
        <v>10</v>
      </c>
      <c r="S19">
        <v>1</v>
      </c>
      <c r="X19" s="4" t="s">
        <v>10</v>
      </c>
      <c r="Z19">
        <v>1</v>
      </c>
    </row>
    <row r="20" spans="1:29" ht="15.75" thickBot="1" x14ac:dyDescent="0.3">
      <c r="B20" s="1"/>
    </row>
    <row r="21" spans="1:29" ht="15" customHeight="1" x14ac:dyDescent="0.25">
      <c r="A21" t="s">
        <v>7</v>
      </c>
      <c r="B21" s="1"/>
      <c r="C21" s="35" t="s">
        <v>0</v>
      </c>
      <c r="D21" s="35"/>
      <c r="E21" s="35"/>
      <c r="F21" s="38" t="s">
        <v>1</v>
      </c>
      <c r="G21" s="38" t="s">
        <v>2</v>
      </c>
      <c r="H21" s="38" t="s">
        <v>0</v>
      </c>
      <c r="J21" s="35" t="s">
        <v>4</v>
      </c>
      <c r="K21" s="35"/>
      <c r="L21" s="35"/>
      <c r="M21" s="38" t="s">
        <v>1</v>
      </c>
      <c r="N21" s="38" t="s">
        <v>2</v>
      </c>
      <c r="O21" s="38" t="s">
        <v>0</v>
      </c>
      <c r="Q21" s="35" t="s">
        <v>4</v>
      </c>
      <c r="R21" s="35"/>
      <c r="S21" s="35"/>
      <c r="T21" s="38" t="s">
        <v>1</v>
      </c>
      <c r="U21" s="38" t="s">
        <v>2</v>
      </c>
      <c r="V21" s="38" t="s">
        <v>0</v>
      </c>
      <c r="X21" s="35" t="s">
        <v>4</v>
      </c>
      <c r="Y21" s="35"/>
      <c r="Z21" s="35"/>
      <c r="AA21" s="38" t="s">
        <v>1</v>
      </c>
      <c r="AB21" s="38" t="s">
        <v>2</v>
      </c>
      <c r="AC21" s="38" t="s">
        <v>0</v>
      </c>
    </row>
    <row r="22" spans="1:29" ht="15" customHeight="1" x14ac:dyDescent="0.25">
      <c r="B22" s="1"/>
      <c r="C22" s="36"/>
      <c r="D22" s="36"/>
      <c r="E22" s="36"/>
      <c r="F22" s="39"/>
      <c r="G22" s="39"/>
      <c r="H22" s="39"/>
      <c r="J22" s="36"/>
      <c r="K22" s="36"/>
      <c r="L22" s="36"/>
      <c r="M22" s="39"/>
      <c r="N22" s="39"/>
      <c r="O22" s="39"/>
      <c r="Q22" s="36"/>
      <c r="R22" s="36"/>
      <c r="S22" s="36"/>
      <c r="T22" s="39"/>
      <c r="U22" s="39"/>
      <c r="V22" s="39"/>
      <c r="X22" s="36"/>
      <c r="Y22" s="36"/>
      <c r="Z22" s="36"/>
      <c r="AA22" s="39"/>
      <c r="AB22" s="39"/>
      <c r="AC22" s="39"/>
    </row>
    <row r="23" spans="1:29" ht="15" customHeight="1" x14ac:dyDescent="0.25">
      <c r="B23" s="1"/>
      <c r="C23" s="37"/>
      <c r="D23" s="37"/>
      <c r="E23" s="37"/>
      <c r="F23" s="40"/>
      <c r="G23" s="40"/>
      <c r="H23" s="40"/>
      <c r="J23" s="37"/>
      <c r="K23" s="37"/>
      <c r="L23" s="37"/>
      <c r="M23" s="40"/>
      <c r="N23" s="40"/>
      <c r="O23" s="40"/>
      <c r="Q23" s="37"/>
      <c r="R23" s="37"/>
      <c r="S23" s="37"/>
      <c r="T23" s="40"/>
      <c r="U23" s="40"/>
      <c r="V23" s="40"/>
      <c r="X23" s="37"/>
      <c r="Y23" s="37"/>
      <c r="Z23" s="37"/>
      <c r="AA23" s="40"/>
      <c r="AB23" s="40"/>
      <c r="AC23" s="40"/>
    </row>
    <row r="24" spans="1:29" ht="15" customHeight="1" x14ac:dyDescent="0.25">
      <c r="B24" s="1"/>
      <c r="C24" s="41" t="s">
        <v>3</v>
      </c>
      <c r="D24" s="41"/>
      <c r="E24" s="41"/>
      <c r="F24" s="3">
        <v>2.5852577529786998</v>
      </c>
      <c r="G24" s="3">
        <v>5.671246998806371</v>
      </c>
      <c r="H24" s="3">
        <v>8.2565047517850712</v>
      </c>
      <c r="J24" s="41" t="s">
        <v>3</v>
      </c>
      <c r="K24" s="41"/>
      <c r="L24" s="41"/>
      <c r="M24" s="34">
        <v>3.3556401790723016</v>
      </c>
      <c r="N24" s="34">
        <v>3.3556401790723016</v>
      </c>
      <c r="O24" s="34">
        <v>10.403951670431701</v>
      </c>
      <c r="Q24" s="41" t="s">
        <v>3</v>
      </c>
      <c r="R24" s="41"/>
      <c r="S24" s="41"/>
      <c r="T24" s="34">
        <v>3.3474251511966955</v>
      </c>
      <c r="U24" s="34">
        <v>3.3474251511966955</v>
      </c>
      <c r="V24" s="34">
        <v>10.435565456355162</v>
      </c>
      <c r="X24" s="42" t="s">
        <v>3</v>
      </c>
      <c r="Y24" s="42"/>
      <c r="Z24" s="42"/>
      <c r="AA24" s="34">
        <v>2.2922014473511023</v>
      </c>
      <c r="AB24" s="34">
        <v>2.2922014473511023</v>
      </c>
      <c r="AC24" s="34">
        <v>8.4347609688034542</v>
      </c>
    </row>
    <row r="25" spans="1:29" ht="15" customHeight="1" x14ac:dyDescent="0.25">
      <c r="B25" s="1"/>
      <c r="C25" s="4" t="s">
        <v>10</v>
      </c>
      <c r="E25" s="1">
        <v>1</v>
      </c>
      <c r="J25" s="4" t="s">
        <v>10</v>
      </c>
      <c r="L25">
        <v>3</v>
      </c>
      <c r="Q25" s="4" t="s">
        <v>10</v>
      </c>
      <c r="S25">
        <v>3</v>
      </c>
      <c r="X25" s="33" t="s">
        <v>10</v>
      </c>
      <c r="Y25" s="33"/>
      <c r="Z25" s="33">
        <v>2</v>
      </c>
      <c r="AA25" s="33"/>
      <c r="AB25" s="33"/>
      <c r="AC25" s="33"/>
    </row>
    <row r="26" spans="1:29" ht="15.75" customHeight="1" thickBot="1" x14ac:dyDescent="0.3">
      <c r="B26" s="1"/>
      <c r="X26" s="33"/>
      <c r="Y26" s="33"/>
      <c r="Z26" s="33"/>
      <c r="AA26" s="33"/>
      <c r="AB26" s="33"/>
      <c r="AC26" s="33"/>
    </row>
    <row r="27" spans="1:29" ht="15" customHeight="1" x14ac:dyDescent="0.25">
      <c r="A27" t="s">
        <v>9</v>
      </c>
      <c r="B27" s="1"/>
      <c r="C27" s="35" t="s">
        <v>4</v>
      </c>
      <c r="D27" s="35"/>
      <c r="E27" s="35"/>
      <c r="F27" s="38" t="s">
        <v>1</v>
      </c>
      <c r="G27" s="38" t="s">
        <v>2</v>
      </c>
      <c r="H27" s="38" t="s">
        <v>0</v>
      </c>
      <c r="X27" s="35" t="s">
        <v>4</v>
      </c>
      <c r="Y27" s="35"/>
      <c r="Z27" s="35"/>
      <c r="AA27" s="38" t="s">
        <v>1</v>
      </c>
      <c r="AB27" s="38" t="s">
        <v>2</v>
      </c>
      <c r="AC27" s="38" t="s">
        <v>0</v>
      </c>
    </row>
    <row r="28" spans="1:29" ht="15" customHeight="1" x14ac:dyDescent="0.25">
      <c r="B28" s="1"/>
      <c r="C28" s="36"/>
      <c r="D28" s="36"/>
      <c r="E28" s="36"/>
      <c r="F28" s="39"/>
      <c r="G28" s="39"/>
      <c r="H28" s="39"/>
      <c r="X28" s="36"/>
      <c r="Y28" s="36"/>
      <c r="Z28" s="36"/>
      <c r="AA28" s="39"/>
      <c r="AB28" s="39"/>
      <c r="AC28" s="39"/>
    </row>
    <row r="29" spans="1:29" ht="15" customHeight="1" x14ac:dyDescent="0.25">
      <c r="C29" s="37"/>
      <c r="D29" s="37"/>
      <c r="E29" s="37"/>
      <c r="F29" s="40"/>
      <c r="G29" s="40"/>
      <c r="H29" s="40"/>
      <c r="X29" s="37"/>
      <c r="Y29" s="37"/>
      <c r="Z29" s="37"/>
      <c r="AA29" s="40"/>
      <c r="AB29" s="40"/>
      <c r="AC29" s="40"/>
    </row>
    <row r="30" spans="1:29" ht="15" customHeight="1" x14ac:dyDescent="0.25">
      <c r="C30" s="42" t="s">
        <v>3</v>
      </c>
      <c r="D30" s="42"/>
      <c r="E30" s="42"/>
      <c r="F30" s="34">
        <v>0.70010095101129899</v>
      </c>
      <c r="G30" s="34">
        <v>0.70010095101129899</v>
      </c>
      <c r="H30" s="34">
        <v>2.5830907532949885</v>
      </c>
      <c r="X30" s="41" t="s">
        <v>3</v>
      </c>
      <c r="Y30" s="41"/>
      <c r="Z30" s="41"/>
      <c r="AA30" s="34">
        <v>0.71159224928865361</v>
      </c>
      <c r="AB30" s="34">
        <v>0.71159224928865361</v>
      </c>
      <c r="AC30" s="34">
        <v>2.1129282699287084</v>
      </c>
    </row>
    <row r="31" spans="1:29" ht="15" customHeight="1" x14ac:dyDescent="0.25">
      <c r="C31" s="45" t="s">
        <v>10</v>
      </c>
      <c r="D31" s="43"/>
      <c r="E31" s="43">
        <v>1</v>
      </c>
      <c r="F31" s="44"/>
      <c r="G31" s="44"/>
      <c r="H31" s="44"/>
      <c r="X31" s="4" t="s">
        <v>10</v>
      </c>
      <c r="Z31">
        <v>2</v>
      </c>
    </row>
    <row r="32" spans="1:29" s="33" customFormat="1" ht="15.75" customHeight="1" x14ac:dyDescent="0.25">
      <c r="C32" s="43"/>
      <c r="D32" s="43"/>
      <c r="E32" s="43"/>
      <c r="F32" s="44"/>
      <c r="G32" s="44"/>
      <c r="H32" s="44"/>
    </row>
    <row r="33" spans="3:29" s="33" customFormat="1" x14ac:dyDescent="0.25"/>
    <row r="34" spans="3:29" ht="15" customHeight="1" x14ac:dyDescent="0.25">
      <c r="D34" s="1" t="s">
        <v>11</v>
      </c>
    </row>
    <row r="35" spans="3:29" ht="15" customHeight="1" x14ac:dyDescent="0.25">
      <c r="F35" s="4"/>
      <c r="G35" s="4"/>
      <c r="H35" s="4"/>
      <c r="I35" s="4"/>
      <c r="J35" s="4"/>
      <c r="K35" s="4"/>
      <c r="L35" s="4"/>
      <c r="M35" s="5"/>
      <c r="N35" s="5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3:29" ht="15.75" customHeight="1" thickBot="1" x14ac:dyDescent="0.3">
      <c r="D36" s="8"/>
      <c r="E36" s="9" t="s">
        <v>13</v>
      </c>
      <c r="F36" s="10"/>
      <c r="G36" s="9" t="s">
        <v>5</v>
      </c>
      <c r="H36" s="10"/>
      <c r="I36" s="9" t="s">
        <v>6</v>
      </c>
      <c r="J36" s="10"/>
      <c r="K36" s="9" t="s">
        <v>8</v>
      </c>
      <c r="L36" s="10"/>
      <c r="M36" s="11"/>
      <c r="N36" s="5"/>
      <c r="O36" s="4"/>
      <c r="P36" s="4"/>
      <c r="Q36" s="4"/>
      <c r="R36" s="4"/>
      <c r="S36" s="4"/>
      <c r="T36" s="4"/>
      <c r="U36" s="4"/>
      <c r="V36" s="4"/>
    </row>
    <row r="37" spans="3:29" s="12" customFormat="1" ht="15.75" customHeight="1" thickTop="1" x14ac:dyDescent="0.25">
      <c r="D37" s="15" t="str">
        <f>A3</f>
        <v>N9TH</v>
      </c>
      <c r="E37" s="29">
        <f>AA6</f>
        <v>4.4758727604207653</v>
      </c>
      <c r="F37" s="16">
        <f>Z7</f>
        <v>2</v>
      </c>
      <c r="G37" s="26">
        <f>F6</f>
        <v>1.5881213567426422</v>
      </c>
      <c r="H37" s="16">
        <f>E7</f>
        <v>1</v>
      </c>
      <c r="I37" s="29">
        <f>M6</f>
        <v>1.6710031110507604</v>
      </c>
      <c r="J37" s="16">
        <f>L7</f>
        <v>1</v>
      </c>
      <c r="K37" s="29">
        <f>T6</f>
        <v>1.4596802933704012</v>
      </c>
      <c r="L37" s="16">
        <f>S7</f>
        <v>1</v>
      </c>
      <c r="M37" s="11"/>
      <c r="N37" s="13"/>
    </row>
    <row r="38" spans="3:29" ht="15" customHeight="1" x14ac:dyDescent="0.25">
      <c r="D38" s="17" t="str">
        <f>A9</f>
        <v>PARK</v>
      </c>
      <c r="E38" s="20">
        <f>AA12</f>
        <v>1.2562069168355823</v>
      </c>
      <c r="F38" s="19">
        <f>Z13</f>
        <v>1</v>
      </c>
      <c r="G38" s="18">
        <f>F12</f>
        <v>1.1633403297632976</v>
      </c>
      <c r="H38" s="19">
        <f>E13</f>
        <v>1</v>
      </c>
      <c r="I38" s="20">
        <f>M12</f>
        <v>0.63967943677266781</v>
      </c>
      <c r="J38" s="19">
        <f>L13</f>
        <v>1</v>
      </c>
      <c r="K38" s="20">
        <f>T12</f>
        <v>0.58850508183085437</v>
      </c>
      <c r="L38" s="19">
        <f>S13</f>
        <v>1</v>
      </c>
      <c r="M38" s="5"/>
      <c r="N38" s="5"/>
    </row>
    <row r="39" spans="3:29" ht="15.75" customHeight="1" x14ac:dyDescent="0.25">
      <c r="C39"/>
      <c r="D39" s="21" t="s">
        <v>17</v>
      </c>
      <c r="E39" s="24">
        <f>AA18</f>
        <v>1.3998309165254785</v>
      </c>
      <c r="F39" s="23">
        <f>Z19</f>
        <v>1</v>
      </c>
      <c r="G39" s="22">
        <f>F18</f>
        <v>2.4296762173084612</v>
      </c>
      <c r="H39" s="23">
        <f>E19</f>
        <v>2</v>
      </c>
      <c r="I39" s="24">
        <f>M18</f>
        <v>1.2409402584414384</v>
      </c>
      <c r="J39" s="23">
        <f>L19</f>
        <v>1</v>
      </c>
      <c r="K39" s="24">
        <f>T18</f>
        <v>1.2409402584414384</v>
      </c>
      <c r="L39" s="23">
        <f>S19</f>
        <v>1</v>
      </c>
      <c r="M39" s="5"/>
      <c r="N39" s="5"/>
    </row>
    <row r="40" spans="3:29" x14ac:dyDescent="0.25">
      <c r="C40"/>
      <c r="D40" s="21" t="str">
        <f>A21</f>
        <v>MAIN</v>
      </c>
      <c r="E40" s="24">
        <f>AA24</f>
        <v>2.2922014473511023</v>
      </c>
      <c r="F40" s="23">
        <f>Z25</f>
        <v>2</v>
      </c>
      <c r="G40" s="22">
        <f>F24</f>
        <v>2.5852577529786998</v>
      </c>
      <c r="H40" s="23">
        <f>E25</f>
        <v>1</v>
      </c>
      <c r="I40" s="24">
        <f>M24</f>
        <v>3.3556401790723016</v>
      </c>
      <c r="J40" s="23">
        <f>L25</f>
        <v>3</v>
      </c>
      <c r="K40" s="24">
        <f>T24</f>
        <v>3.3474251511966955</v>
      </c>
      <c r="L40" s="23">
        <f>S25</f>
        <v>3</v>
      </c>
    </row>
    <row r="41" spans="3:29" x14ac:dyDescent="0.25">
      <c r="C41"/>
      <c r="D41" s="21" t="str">
        <f>A27</f>
        <v>DREHER</v>
      </c>
      <c r="E41" s="24">
        <f>AA30</f>
        <v>0.71159224928865361</v>
      </c>
      <c r="F41" s="23">
        <f>Z31</f>
        <v>2</v>
      </c>
      <c r="G41" s="22">
        <f>F30</f>
        <v>0.70010095101129899</v>
      </c>
      <c r="H41" s="23">
        <f>E31</f>
        <v>1</v>
      </c>
      <c r="I41" s="25"/>
      <c r="J41" s="23"/>
      <c r="K41" s="25"/>
      <c r="L41" s="23"/>
      <c r="M41" s="4"/>
      <c r="N41" s="4"/>
    </row>
    <row r="42" spans="3:29" s="33" customFormat="1" x14ac:dyDescent="0.25">
      <c r="D42" s="47" t="s">
        <v>16</v>
      </c>
      <c r="E42" s="18">
        <f>SUM(E37:E41)</f>
        <v>10.135704290421582</v>
      </c>
      <c r="F42" s="46">
        <f t="shared" ref="F42:L42" si="0">SUM(F37:F41)</f>
        <v>8</v>
      </c>
      <c r="G42" s="18">
        <f t="shared" si="0"/>
        <v>8.4664966078043999</v>
      </c>
      <c r="H42" s="46">
        <f t="shared" si="0"/>
        <v>6</v>
      </c>
      <c r="I42" s="18">
        <f t="shared" si="0"/>
        <v>6.9072629853371676</v>
      </c>
      <c r="J42" s="46">
        <f t="shared" si="0"/>
        <v>6</v>
      </c>
      <c r="K42" s="18">
        <f t="shared" si="0"/>
        <v>6.6365507848393896</v>
      </c>
      <c r="L42" s="48">
        <f t="shared" si="0"/>
        <v>6</v>
      </c>
    </row>
    <row r="43" spans="3:29" s="33" customFormat="1" x14ac:dyDescent="0.25">
      <c r="D43" s="49" t="s">
        <v>18</v>
      </c>
      <c r="E43" s="22"/>
      <c r="F43" s="50">
        <f>E42/F42</f>
        <v>1.2669630363026978</v>
      </c>
      <c r="G43" s="51"/>
      <c r="H43" s="50">
        <f t="shared" ref="G43:L43" si="1">G42/H42</f>
        <v>1.4110827679674001</v>
      </c>
      <c r="I43" s="51"/>
      <c r="J43" s="50">
        <f t="shared" si="1"/>
        <v>1.1512104975561945</v>
      </c>
      <c r="K43" s="51"/>
      <c r="L43" s="52">
        <f t="shared" si="1"/>
        <v>1.1060917974732316</v>
      </c>
    </row>
    <row r="44" spans="3:29" x14ac:dyDescent="0.25">
      <c r="C4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3:29" x14ac:dyDescent="0.25">
      <c r="C45"/>
      <c r="D45" s="6"/>
      <c r="E45" s="7" t="s">
        <v>12</v>
      </c>
      <c r="G45"/>
    </row>
    <row r="47" spans="3:29" x14ac:dyDescent="0.25">
      <c r="E47" s="2"/>
      <c r="F47" s="2"/>
      <c r="G47" s="2"/>
      <c r="H47" s="2"/>
      <c r="I47" s="2"/>
      <c r="J47" s="2"/>
      <c r="K47" s="2"/>
      <c r="L47" s="2"/>
    </row>
  </sheetData>
  <mergeCells count="90">
    <mergeCell ref="C27:E29"/>
    <mergeCell ref="F27:F29"/>
    <mergeCell ref="G27:G29"/>
    <mergeCell ref="H27:H29"/>
    <mergeCell ref="C30:E30"/>
    <mergeCell ref="N15:N17"/>
    <mergeCell ref="O15:O17"/>
    <mergeCell ref="J18:L18"/>
    <mergeCell ref="J15:L17"/>
    <mergeCell ref="M15:M17"/>
    <mergeCell ref="C24:E24"/>
    <mergeCell ref="J21:L23"/>
    <mergeCell ref="M21:M23"/>
    <mergeCell ref="N21:N23"/>
    <mergeCell ref="O21:O23"/>
    <mergeCell ref="J24:L24"/>
    <mergeCell ref="H15:H17"/>
    <mergeCell ref="C18:E18"/>
    <mergeCell ref="C15:E17"/>
    <mergeCell ref="F15:F17"/>
    <mergeCell ref="C21:E23"/>
    <mergeCell ref="F21:F23"/>
    <mergeCell ref="G21:G23"/>
    <mergeCell ref="H21:H23"/>
    <mergeCell ref="G15:G17"/>
    <mergeCell ref="Q15:S17"/>
    <mergeCell ref="T15:T17"/>
    <mergeCell ref="U15:U17"/>
    <mergeCell ref="V15:V17"/>
    <mergeCell ref="Q18:S18"/>
    <mergeCell ref="U21:U23"/>
    <mergeCell ref="V21:V23"/>
    <mergeCell ref="Q24:S24"/>
    <mergeCell ref="Q21:S23"/>
    <mergeCell ref="T21:T23"/>
    <mergeCell ref="X24:Z24"/>
    <mergeCell ref="AB27:AB29"/>
    <mergeCell ref="AC27:AC29"/>
    <mergeCell ref="X30:Z30"/>
    <mergeCell ref="X27:Z29"/>
    <mergeCell ref="AA27:AA29"/>
    <mergeCell ref="X15:Z17"/>
    <mergeCell ref="AA15:AA17"/>
    <mergeCell ref="AB15:AB17"/>
    <mergeCell ref="AC15:AC17"/>
    <mergeCell ref="X21:Z23"/>
    <mergeCell ref="AA21:AA23"/>
    <mergeCell ref="AB21:AB23"/>
    <mergeCell ref="AC21:AC23"/>
    <mergeCell ref="C12:E12"/>
    <mergeCell ref="C9:E11"/>
    <mergeCell ref="F9:F11"/>
    <mergeCell ref="G3:G5"/>
    <mergeCell ref="H3:H5"/>
    <mergeCell ref="C6:E6"/>
    <mergeCell ref="C3:E5"/>
    <mergeCell ref="F3:F5"/>
    <mergeCell ref="AC3:AC5"/>
    <mergeCell ref="X6:Z6"/>
    <mergeCell ref="X18:Z18"/>
    <mergeCell ref="G9:G11"/>
    <mergeCell ref="H9:H11"/>
    <mergeCell ref="J3:L5"/>
    <mergeCell ref="M3:M5"/>
    <mergeCell ref="N3:N5"/>
    <mergeCell ref="O3:O5"/>
    <mergeCell ref="J6:L6"/>
    <mergeCell ref="J9:L11"/>
    <mergeCell ref="M9:M11"/>
    <mergeCell ref="N9:N11"/>
    <mergeCell ref="O9:O11"/>
    <mergeCell ref="J12:L12"/>
    <mergeCell ref="U3:U5"/>
    <mergeCell ref="AC9:AC11"/>
    <mergeCell ref="X12:Z12"/>
    <mergeCell ref="U9:U11"/>
    <mergeCell ref="V9:V11"/>
    <mergeCell ref="Q12:S12"/>
    <mergeCell ref="Q9:S11"/>
    <mergeCell ref="T9:T11"/>
    <mergeCell ref="Q3:S5"/>
    <mergeCell ref="T3:T5"/>
    <mergeCell ref="X9:Z11"/>
    <mergeCell ref="AA9:AA11"/>
    <mergeCell ref="AB9:AB11"/>
    <mergeCell ref="X3:Z5"/>
    <mergeCell ref="AA3:AA5"/>
    <mergeCell ref="AB3:AB5"/>
    <mergeCell ref="V3:V5"/>
    <mergeCell ref="Q6:S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AECOM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Hoffberg, Kathryn</dc:creator>
  <cp:lastModifiedBy>Hoffberg, Kathryn</cp:lastModifiedBy>
  <dcterms:created xsi:type="dcterms:W3CDTF">2015-03-13T19:12:37Z</dcterms:created>
  <dcterms:modified xsi:type="dcterms:W3CDTF">2015-03-17T14:29:03Z</dcterms:modified>
</cp:coreProperties>
</file>